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OFFER!$A$3:$K$33</definedName>
  </definedNames>
  <calcPr calcId="152511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4" i="1"/>
  <c r="I34" i="1"/>
</calcChain>
</file>

<file path=xl/sharedStrings.xml><?xml version="1.0" encoding="utf-8"?>
<sst xmlns="http://schemas.openxmlformats.org/spreadsheetml/2006/main" count="132" uniqueCount="58">
  <si>
    <t>RETAIL PRICE</t>
  </si>
  <si>
    <t>MEN'S BAGS</t>
  </si>
  <si>
    <t>A:ML JEFF CHK WOC:155036:A2201</t>
  </si>
  <si>
    <t>TAUPE BROWN IP CHECK</t>
  </si>
  <si>
    <t>A:ML JEFF CHK WOC:155036:A5997</t>
  </si>
  <si>
    <t>NAVY/GREY IP CHECK</t>
  </si>
  <si>
    <t>A:ML MD NS BOOK TOTE CK BIN:155036:A2201</t>
  </si>
  <si>
    <t>ANTHRACITE GREY</t>
  </si>
  <si>
    <t>BLACK</t>
  </si>
  <si>
    <t>A:ML SOFT RUCKSACK LGL:162993:C3280</t>
  </si>
  <si>
    <t>MEN'S SM LTHR GOODS</t>
  </si>
  <si>
    <t>A:MS CC BILL COIN CHK BIN:155036:A2201</t>
  </si>
  <si>
    <t>A:MS FLINT CARD CASE:162993:A1189</t>
  </si>
  <si>
    <t>A:MS LG ZIG CHK BIN:155036:A5997</t>
  </si>
  <si>
    <t>A:MS SANDON CHK BIN:155036:A2201</t>
  </si>
  <si>
    <t>WOMENS BAGS</t>
  </si>
  <si>
    <t>ANTIQUE RED</t>
  </si>
  <si>
    <t>A:LL HOBO:155070:A2912</t>
  </si>
  <si>
    <t>A:LL HOBO:155070:A4721</t>
  </si>
  <si>
    <t>TAWNY BROWN</t>
  </si>
  <si>
    <t>A:LL LG ZIP TOTE NYN:117221:A1189</t>
  </si>
  <si>
    <t>A:LL LG ZIP TOTE NYN:117221:A6817</t>
  </si>
  <si>
    <t>ROSE BEIGE</t>
  </si>
  <si>
    <t>A:LL MACKFORD MX GBH:155069:A1189</t>
  </si>
  <si>
    <t>A:LL MADISON MX GBH:155069:A1189</t>
  </si>
  <si>
    <t>A:LL MADISON MX GBH:155069:A3559</t>
  </si>
  <si>
    <t>DARK ROSEWOOD</t>
  </si>
  <si>
    <t>A:LL MADISON MX GBH:155069:B1063</t>
  </si>
  <si>
    <t>EBONY BROWN</t>
  </si>
  <si>
    <t>A:LL MADISON MX GBH:155069:B9272</t>
  </si>
  <si>
    <t>EARTH</t>
  </si>
  <si>
    <t>A:LL MN BANWELL MX GBH:155069:A3559</t>
  </si>
  <si>
    <t>A:LL SM CAMERA MX GBH:155069:A1189</t>
  </si>
  <si>
    <t>A:LL SM CAMERA MX GBH:155069:B1063</t>
  </si>
  <si>
    <t>A:LL SM CAMERA MX GBH:155069:B9272</t>
  </si>
  <si>
    <t>A:LL SOFT SLING LGL:155070:A4721</t>
  </si>
  <si>
    <t>WOMENS SM LTHR GOODS</t>
  </si>
  <si>
    <t>A:LS ELLIE:163027:A1189</t>
  </si>
  <si>
    <t>A:LS ELLIE:163027:B1063</t>
  </si>
  <si>
    <t>A:LS MN DRAWSTRING POUCH NYN:117221:A118</t>
  </si>
  <si>
    <t>A:LS MN DRAWSTRING POUCH NYN:117221:A681</t>
  </si>
  <si>
    <t>A:LS MN POUCH NYN:117221:A6817</t>
  </si>
  <si>
    <t>A:LS NEW HAMPSHIRE MX GBH:155069:B9272</t>
  </si>
  <si>
    <t>A:LS NEW PEYTON CHK BIN:155291:A2201</t>
  </si>
  <si>
    <t>A:LS SANDON LGL:155070:A4721</t>
  </si>
  <si>
    <t>PHOTOS</t>
  </si>
  <si>
    <t>CAT. - DESC.</t>
  </si>
  <si>
    <t>MOD</t>
  </si>
  <si>
    <t>SKU</t>
  </si>
  <si>
    <t>MOD. DESC.</t>
  </si>
  <si>
    <t>COL. DESC.</t>
  </si>
  <si>
    <t>Q.TY INDICATION</t>
  </si>
  <si>
    <t>UP TO 50PCS</t>
  </si>
  <si>
    <t>UP TO 100PCS</t>
  </si>
  <si>
    <t>UP TO 200PCS</t>
  </si>
  <si>
    <t>ORDER</t>
  </si>
  <si>
    <t>BURBERRY WOMAN AND MEN BAGS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</si>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</sst>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3" fillId="0" borderId="0" xfId="1" applyFont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/>
    <xf numFmtId="0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</cellXfs>
  <cellStyles count="2">
    <cellStyle name="Normal" xfId="0" builtinId="0"/>
    <cellStyle name="Normale 5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6C7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14</xdr:row>
      <xdr:rowOff>457200</xdr:rowOff>
    </xdr:from>
    <xdr:to>
      <xdr:col>1</xdr:col>
      <xdr:colOff>2095500</xdr:colOff>
      <xdr:row>14</xdr:row>
      <xdr:rowOff>2228850</xdr:rowOff>
    </xdr:to>
    <xdr:pic>
      <xdr:nvPicPr>
        <xdr:cNvPr id="1025" name="Immagine 30" descr="$F$39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2623125"/>
          <a:ext cx="1743075" cy="1771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17</xdr:row>
      <xdr:rowOff>762000</xdr:rowOff>
    </xdr:from>
    <xdr:to>
      <xdr:col>0</xdr:col>
      <xdr:colOff>2095500</xdr:colOff>
      <xdr:row>17</xdr:row>
      <xdr:rowOff>1733550</xdr:rowOff>
    </xdr:to>
    <xdr:pic>
      <xdr:nvPicPr>
        <xdr:cNvPr id="1026" name="Immagine 33" descr="$F$4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41443275"/>
          <a:ext cx="1781175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21</xdr:row>
      <xdr:rowOff>838200</xdr:rowOff>
    </xdr:from>
    <xdr:to>
      <xdr:col>0</xdr:col>
      <xdr:colOff>1866900</xdr:colOff>
      <xdr:row>21</xdr:row>
      <xdr:rowOff>1562100</xdr:rowOff>
    </xdr:to>
    <xdr:pic>
      <xdr:nvPicPr>
        <xdr:cNvPr id="1027" name="Immagine 41" descr="$F$50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52873275"/>
          <a:ext cx="1714500" cy="723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23</xdr:row>
      <xdr:rowOff>904875</xdr:rowOff>
    </xdr:from>
    <xdr:to>
      <xdr:col>0</xdr:col>
      <xdr:colOff>1704975</xdr:colOff>
      <xdr:row>23</xdr:row>
      <xdr:rowOff>1657350</xdr:rowOff>
    </xdr:to>
    <xdr:pic>
      <xdr:nvPicPr>
        <xdr:cNvPr id="1028" name="Immagine 43" descr="$F$5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58616850"/>
          <a:ext cx="1381125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27</xdr:row>
      <xdr:rowOff>161925</xdr:rowOff>
    </xdr:from>
    <xdr:to>
      <xdr:col>0</xdr:col>
      <xdr:colOff>1781175</xdr:colOff>
      <xdr:row>27</xdr:row>
      <xdr:rowOff>1771650</xdr:rowOff>
    </xdr:to>
    <xdr:pic>
      <xdr:nvPicPr>
        <xdr:cNvPr id="1029" name="Immagine 52" descr="$F$61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0975" y="69227700"/>
          <a:ext cx="1600200" cy="1609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</xdr:row>
      <xdr:rowOff>333375</xdr:rowOff>
    </xdr:from>
    <xdr:to>
      <xdr:col>1</xdr:col>
      <xdr:colOff>2085975</xdr:colOff>
      <xdr:row>3</xdr:row>
      <xdr:rowOff>2447925</xdr:rowOff>
    </xdr:to>
    <xdr:pic>
      <xdr:nvPicPr>
        <xdr:cNvPr id="1030" name="Immagine 6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86025" y="1276350"/>
          <a:ext cx="20097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3</xdr:row>
      <xdr:rowOff>47625</xdr:rowOff>
    </xdr:from>
    <xdr:to>
      <xdr:col>0</xdr:col>
      <xdr:colOff>2162175</xdr:colOff>
      <xdr:row>3</xdr:row>
      <xdr:rowOff>2600325</xdr:rowOff>
    </xdr:to>
    <xdr:pic>
      <xdr:nvPicPr>
        <xdr:cNvPr id="1031" name="Immagine 6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" y="990600"/>
          <a:ext cx="180975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</xdr:row>
      <xdr:rowOff>47625</xdr:rowOff>
    </xdr:from>
    <xdr:to>
      <xdr:col>1</xdr:col>
      <xdr:colOff>2190750</xdr:colOff>
      <xdr:row>4</xdr:row>
      <xdr:rowOff>2619375</xdr:rowOff>
    </xdr:to>
    <xdr:pic>
      <xdr:nvPicPr>
        <xdr:cNvPr id="1032" name="Immagine 6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" y="3829050"/>
          <a:ext cx="2028825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4</xdr:row>
      <xdr:rowOff>190500</xdr:rowOff>
    </xdr:from>
    <xdr:to>
      <xdr:col>0</xdr:col>
      <xdr:colOff>2047875</xdr:colOff>
      <xdr:row>4</xdr:row>
      <xdr:rowOff>2543175</xdr:rowOff>
    </xdr:to>
    <xdr:pic>
      <xdr:nvPicPr>
        <xdr:cNvPr id="1033" name="Immagine 6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3971925"/>
          <a:ext cx="16668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</xdr:row>
      <xdr:rowOff>133350</xdr:rowOff>
    </xdr:from>
    <xdr:to>
      <xdr:col>0</xdr:col>
      <xdr:colOff>1647825</xdr:colOff>
      <xdr:row>5</xdr:row>
      <xdr:rowOff>2638425</xdr:rowOff>
    </xdr:to>
    <xdr:pic>
      <xdr:nvPicPr>
        <xdr:cNvPr id="1034" name="Immagine 6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" y="6753225"/>
          <a:ext cx="13335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5</xdr:row>
      <xdr:rowOff>95250</xdr:rowOff>
    </xdr:from>
    <xdr:to>
      <xdr:col>1</xdr:col>
      <xdr:colOff>2076450</xdr:colOff>
      <xdr:row>5</xdr:row>
      <xdr:rowOff>2657475</xdr:rowOff>
    </xdr:to>
    <xdr:pic>
      <xdr:nvPicPr>
        <xdr:cNvPr id="1035" name="Immagine 6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52725" y="6715125"/>
          <a:ext cx="1733550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6</xdr:row>
      <xdr:rowOff>200025</xdr:rowOff>
    </xdr:from>
    <xdr:to>
      <xdr:col>0</xdr:col>
      <xdr:colOff>1885950</xdr:colOff>
      <xdr:row>6</xdr:row>
      <xdr:rowOff>2495550</xdr:rowOff>
    </xdr:to>
    <xdr:pic>
      <xdr:nvPicPr>
        <xdr:cNvPr id="1036" name="Immagine 6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9658350"/>
          <a:ext cx="17621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</xdr:row>
      <xdr:rowOff>485775</xdr:rowOff>
    </xdr:from>
    <xdr:to>
      <xdr:col>0</xdr:col>
      <xdr:colOff>2047875</xdr:colOff>
      <xdr:row>7</xdr:row>
      <xdr:rowOff>1638300</xdr:rowOff>
    </xdr:to>
    <xdr:pic>
      <xdr:nvPicPr>
        <xdr:cNvPr id="1037" name="Immagine 6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8125" y="12782550"/>
          <a:ext cx="18097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7</xdr:row>
      <xdr:rowOff>552450</xdr:rowOff>
    </xdr:from>
    <xdr:to>
      <xdr:col>1</xdr:col>
      <xdr:colOff>2219325</xdr:colOff>
      <xdr:row>7</xdr:row>
      <xdr:rowOff>1819275</xdr:rowOff>
    </xdr:to>
    <xdr:pic>
      <xdr:nvPicPr>
        <xdr:cNvPr id="1038" name="Immagine 6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57450" y="12849225"/>
          <a:ext cx="21717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8</xdr:row>
      <xdr:rowOff>390525</xdr:rowOff>
    </xdr:from>
    <xdr:to>
      <xdr:col>0</xdr:col>
      <xdr:colOff>2266950</xdr:colOff>
      <xdr:row>8</xdr:row>
      <xdr:rowOff>2038350</xdr:rowOff>
    </xdr:to>
    <xdr:pic>
      <xdr:nvPicPr>
        <xdr:cNvPr id="1039" name="Immagine 6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" y="15525750"/>
          <a:ext cx="20193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8</xdr:row>
      <xdr:rowOff>476250</xdr:rowOff>
    </xdr:from>
    <xdr:to>
      <xdr:col>1</xdr:col>
      <xdr:colOff>2247900</xdr:colOff>
      <xdr:row>8</xdr:row>
      <xdr:rowOff>2371725</xdr:rowOff>
    </xdr:to>
    <xdr:pic>
      <xdr:nvPicPr>
        <xdr:cNvPr id="1040" name="Immagine 7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81275" y="15611475"/>
          <a:ext cx="2076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9</xdr:row>
      <xdr:rowOff>628650</xdr:rowOff>
    </xdr:from>
    <xdr:to>
      <xdr:col>0</xdr:col>
      <xdr:colOff>2247900</xdr:colOff>
      <xdr:row>9</xdr:row>
      <xdr:rowOff>1847850</xdr:rowOff>
    </xdr:to>
    <xdr:pic>
      <xdr:nvPicPr>
        <xdr:cNvPr id="1041" name="Immagine 7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" y="18602325"/>
          <a:ext cx="21717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</xdr:row>
      <xdr:rowOff>447675</xdr:rowOff>
    </xdr:from>
    <xdr:to>
      <xdr:col>1</xdr:col>
      <xdr:colOff>2371725</xdr:colOff>
      <xdr:row>9</xdr:row>
      <xdr:rowOff>2152650</xdr:rowOff>
    </xdr:to>
    <xdr:pic>
      <xdr:nvPicPr>
        <xdr:cNvPr id="1042" name="Immagine 7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33650" y="18421350"/>
          <a:ext cx="22479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10</xdr:row>
      <xdr:rowOff>276225</xdr:rowOff>
    </xdr:from>
    <xdr:to>
      <xdr:col>0</xdr:col>
      <xdr:colOff>2200275</xdr:colOff>
      <xdr:row>10</xdr:row>
      <xdr:rowOff>2009775</xdr:rowOff>
    </xdr:to>
    <xdr:pic>
      <xdr:nvPicPr>
        <xdr:cNvPr id="1043" name="Immagine 7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0" y="21088350"/>
          <a:ext cx="21050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152400</xdr:rowOff>
    </xdr:from>
    <xdr:to>
      <xdr:col>0</xdr:col>
      <xdr:colOff>2266950</xdr:colOff>
      <xdr:row>11</xdr:row>
      <xdr:rowOff>2428875</xdr:rowOff>
    </xdr:to>
    <xdr:pic>
      <xdr:nvPicPr>
        <xdr:cNvPr id="1044" name="Immagine 7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23802975"/>
          <a:ext cx="22002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11</xdr:row>
      <xdr:rowOff>76200</xdr:rowOff>
    </xdr:from>
    <xdr:to>
      <xdr:col>1</xdr:col>
      <xdr:colOff>2333625</xdr:colOff>
      <xdr:row>11</xdr:row>
      <xdr:rowOff>2447925</xdr:rowOff>
    </xdr:to>
    <xdr:pic>
      <xdr:nvPicPr>
        <xdr:cNvPr id="1045" name="Immagine 7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81275" y="23726775"/>
          <a:ext cx="21621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12</xdr:row>
      <xdr:rowOff>76200</xdr:rowOff>
    </xdr:from>
    <xdr:to>
      <xdr:col>0</xdr:col>
      <xdr:colOff>1971675</xdr:colOff>
      <xdr:row>12</xdr:row>
      <xdr:rowOff>2600325</xdr:rowOff>
    </xdr:to>
    <xdr:pic>
      <xdr:nvPicPr>
        <xdr:cNvPr id="1046" name="Immagine 7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" y="26565225"/>
          <a:ext cx="177165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</xdr:row>
      <xdr:rowOff>209550</xdr:rowOff>
    </xdr:from>
    <xdr:to>
      <xdr:col>1</xdr:col>
      <xdr:colOff>2305050</xdr:colOff>
      <xdr:row>12</xdr:row>
      <xdr:rowOff>2505075</xdr:rowOff>
    </xdr:to>
    <xdr:pic>
      <xdr:nvPicPr>
        <xdr:cNvPr id="1047" name="Immagine 7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95550" y="26698575"/>
          <a:ext cx="22193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13</xdr:row>
      <xdr:rowOff>228600</xdr:rowOff>
    </xdr:from>
    <xdr:to>
      <xdr:col>0</xdr:col>
      <xdr:colOff>2181225</xdr:colOff>
      <xdr:row>13</xdr:row>
      <xdr:rowOff>2667000</xdr:rowOff>
    </xdr:to>
    <xdr:pic>
      <xdr:nvPicPr>
        <xdr:cNvPr id="1048" name="Immagine 7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9550" y="29556075"/>
          <a:ext cx="19716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13</xdr:row>
      <xdr:rowOff>314325</xdr:rowOff>
    </xdr:from>
    <xdr:to>
      <xdr:col>1</xdr:col>
      <xdr:colOff>2143125</xdr:colOff>
      <xdr:row>13</xdr:row>
      <xdr:rowOff>2562225</xdr:rowOff>
    </xdr:to>
    <xdr:pic>
      <xdr:nvPicPr>
        <xdr:cNvPr id="1049" name="Immagine 7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52700" y="29641800"/>
          <a:ext cx="200025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14</xdr:row>
      <xdr:rowOff>95250</xdr:rowOff>
    </xdr:from>
    <xdr:to>
      <xdr:col>0</xdr:col>
      <xdr:colOff>1981200</xdr:colOff>
      <xdr:row>14</xdr:row>
      <xdr:rowOff>2609850</xdr:rowOff>
    </xdr:to>
    <xdr:pic>
      <xdr:nvPicPr>
        <xdr:cNvPr id="1050" name="Immagine 8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95275" y="32261175"/>
          <a:ext cx="168592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15</xdr:row>
      <xdr:rowOff>361950</xdr:rowOff>
    </xdr:from>
    <xdr:to>
      <xdr:col>0</xdr:col>
      <xdr:colOff>2257425</xdr:colOff>
      <xdr:row>15</xdr:row>
      <xdr:rowOff>1943100</xdr:rowOff>
    </xdr:to>
    <xdr:pic>
      <xdr:nvPicPr>
        <xdr:cNvPr id="1051" name="Immagine 8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5725" y="35366325"/>
          <a:ext cx="21717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15</xdr:row>
      <xdr:rowOff>771525</xdr:rowOff>
    </xdr:from>
    <xdr:to>
      <xdr:col>1</xdr:col>
      <xdr:colOff>2238375</xdr:colOff>
      <xdr:row>15</xdr:row>
      <xdr:rowOff>2066925</xdr:rowOff>
    </xdr:to>
    <xdr:pic>
      <xdr:nvPicPr>
        <xdr:cNvPr id="1052" name="Immagine 8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676525" y="35775900"/>
          <a:ext cx="1971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</xdr:row>
      <xdr:rowOff>190500</xdr:rowOff>
    </xdr:from>
    <xdr:to>
      <xdr:col>0</xdr:col>
      <xdr:colOff>2219325</xdr:colOff>
      <xdr:row>16</xdr:row>
      <xdr:rowOff>1933575</xdr:rowOff>
    </xdr:to>
    <xdr:pic>
      <xdr:nvPicPr>
        <xdr:cNvPr id="1053" name="Immagine 8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5725" y="38033325"/>
          <a:ext cx="21336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438150</xdr:colOff>
      <xdr:row>16</xdr:row>
      <xdr:rowOff>133350</xdr:rowOff>
    </xdr:from>
    <xdr:to>
      <xdr:col>1</xdr:col>
      <xdr:colOff>1619250</xdr:colOff>
      <xdr:row>16</xdr:row>
      <xdr:rowOff>2628900</xdr:rowOff>
    </xdr:to>
    <xdr:pic>
      <xdr:nvPicPr>
        <xdr:cNvPr id="1054" name="Immagine 8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47975" y="37976175"/>
          <a:ext cx="118110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</xdr:row>
      <xdr:rowOff>419100</xdr:rowOff>
    </xdr:from>
    <xdr:to>
      <xdr:col>0</xdr:col>
      <xdr:colOff>2152650</xdr:colOff>
      <xdr:row>18</xdr:row>
      <xdr:rowOff>2228850</xdr:rowOff>
    </xdr:to>
    <xdr:pic>
      <xdr:nvPicPr>
        <xdr:cNvPr id="1055" name="Immagine 8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" y="43938825"/>
          <a:ext cx="20764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19</xdr:row>
      <xdr:rowOff>228600</xdr:rowOff>
    </xdr:from>
    <xdr:to>
      <xdr:col>0</xdr:col>
      <xdr:colOff>2219325</xdr:colOff>
      <xdr:row>19</xdr:row>
      <xdr:rowOff>1971675</xdr:rowOff>
    </xdr:to>
    <xdr:pic>
      <xdr:nvPicPr>
        <xdr:cNvPr id="1056" name="Immagine 8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1450" y="46586775"/>
          <a:ext cx="20478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</xdr:row>
      <xdr:rowOff>657225</xdr:rowOff>
    </xdr:from>
    <xdr:to>
      <xdr:col>1</xdr:col>
      <xdr:colOff>2228850</xdr:colOff>
      <xdr:row>19</xdr:row>
      <xdr:rowOff>2047875</xdr:rowOff>
    </xdr:to>
    <xdr:pic>
      <xdr:nvPicPr>
        <xdr:cNvPr id="1057" name="Immagine 8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33650" y="47015400"/>
          <a:ext cx="21050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495300</xdr:colOff>
      <xdr:row>20</xdr:row>
      <xdr:rowOff>161925</xdr:rowOff>
    </xdr:from>
    <xdr:to>
      <xdr:col>1</xdr:col>
      <xdr:colOff>1905000</xdr:colOff>
      <xdr:row>20</xdr:row>
      <xdr:rowOff>2714625</xdr:rowOff>
    </xdr:to>
    <xdr:pic>
      <xdr:nvPicPr>
        <xdr:cNvPr id="1058" name="Immagine 89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905125" y="49358550"/>
          <a:ext cx="1409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20</xdr:row>
      <xdr:rowOff>200025</xdr:rowOff>
    </xdr:from>
    <xdr:to>
      <xdr:col>0</xdr:col>
      <xdr:colOff>2171700</xdr:colOff>
      <xdr:row>20</xdr:row>
      <xdr:rowOff>2428875</xdr:rowOff>
    </xdr:to>
    <xdr:pic>
      <xdr:nvPicPr>
        <xdr:cNvPr id="1059" name="Immagine 9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9550" y="49396650"/>
          <a:ext cx="196215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21</xdr:row>
      <xdr:rowOff>295275</xdr:rowOff>
    </xdr:from>
    <xdr:to>
      <xdr:col>1</xdr:col>
      <xdr:colOff>2124075</xdr:colOff>
      <xdr:row>21</xdr:row>
      <xdr:rowOff>2362200</xdr:rowOff>
    </xdr:to>
    <xdr:pic>
      <xdr:nvPicPr>
        <xdr:cNvPr id="1060" name="Immagine 9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752725" y="52330350"/>
          <a:ext cx="17811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22</xdr:row>
      <xdr:rowOff>352425</xdr:rowOff>
    </xdr:from>
    <xdr:to>
      <xdr:col>0</xdr:col>
      <xdr:colOff>2200275</xdr:colOff>
      <xdr:row>22</xdr:row>
      <xdr:rowOff>2219325</xdr:rowOff>
    </xdr:to>
    <xdr:pic>
      <xdr:nvPicPr>
        <xdr:cNvPr id="1061" name="Immagine 9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0" y="55225950"/>
          <a:ext cx="2105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23</xdr:row>
      <xdr:rowOff>209550</xdr:rowOff>
    </xdr:from>
    <xdr:to>
      <xdr:col>1</xdr:col>
      <xdr:colOff>2362200</xdr:colOff>
      <xdr:row>23</xdr:row>
      <xdr:rowOff>2714625</xdr:rowOff>
    </xdr:to>
    <xdr:pic>
      <xdr:nvPicPr>
        <xdr:cNvPr id="1062" name="Immagine 93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638425" y="57921525"/>
          <a:ext cx="21336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24</xdr:row>
      <xdr:rowOff>381000</xdr:rowOff>
    </xdr:from>
    <xdr:to>
      <xdr:col>0</xdr:col>
      <xdr:colOff>2171700</xdr:colOff>
      <xdr:row>24</xdr:row>
      <xdr:rowOff>2066925</xdr:rowOff>
    </xdr:to>
    <xdr:pic>
      <xdr:nvPicPr>
        <xdr:cNvPr id="1063" name="Immagine 94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" y="60931425"/>
          <a:ext cx="21240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24</xdr:row>
      <xdr:rowOff>247650</xdr:rowOff>
    </xdr:from>
    <xdr:to>
      <xdr:col>1</xdr:col>
      <xdr:colOff>2314575</xdr:colOff>
      <xdr:row>24</xdr:row>
      <xdr:rowOff>2438400</xdr:rowOff>
    </xdr:to>
    <xdr:pic>
      <xdr:nvPicPr>
        <xdr:cNvPr id="1064" name="Immagine 9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0" y="60798075"/>
          <a:ext cx="21526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25</xdr:row>
      <xdr:rowOff>200025</xdr:rowOff>
    </xdr:from>
    <xdr:to>
      <xdr:col>0</xdr:col>
      <xdr:colOff>2219325</xdr:colOff>
      <xdr:row>25</xdr:row>
      <xdr:rowOff>2524125</xdr:rowOff>
    </xdr:to>
    <xdr:pic>
      <xdr:nvPicPr>
        <xdr:cNvPr id="1065" name="Immagine 96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0" y="63588900"/>
          <a:ext cx="212407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25</xdr:row>
      <xdr:rowOff>200025</xdr:rowOff>
    </xdr:from>
    <xdr:to>
      <xdr:col>1</xdr:col>
      <xdr:colOff>2324100</xdr:colOff>
      <xdr:row>25</xdr:row>
      <xdr:rowOff>2486025</xdr:rowOff>
    </xdr:to>
    <xdr:pic>
      <xdr:nvPicPr>
        <xdr:cNvPr id="1066" name="Immagine 9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43175" y="63588900"/>
          <a:ext cx="21907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</xdr:row>
      <xdr:rowOff>285750</xdr:rowOff>
    </xdr:from>
    <xdr:to>
      <xdr:col>1</xdr:col>
      <xdr:colOff>2209800</xdr:colOff>
      <xdr:row>26</xdr:row>
      <xdr:rowOff>2333625</xdr:rowOff>
    </xdr:to>
    <xdr:pic>
      <xdr:nvPicPr>
        <xdr:cNvPr id="1067" name="Immagine 9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533650" y="66513075"/>
          <a:ext cx="20859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26</xdr:row>
      <xdr:rowOff>123825</xdr:rowOff>
    </xdr:from>
    <xdr:to>
      <xdr:col>0</xdr:col>
      <xdr:colOff>2228850</xdr:colOff>
      <xdr:row>26</xdr:row>
      <xdr:rowOff>2562225</xdr:rowOff>
    </xdr:to>
    <xdr:pic>
      <xdr:nvPicPr>
        <xdr:cNvPr id="1068" name="Immagine 9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66700" y="66351150"/>
          <a:ext cx="19621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27</xdr:row>
      <xdr:rowOff>514350</xdr:rowOff>
    </xdr:from>
    <xdr:to>
      <xdr:col>1</xdr:col>
      <xdr:colOff>2257425</xdr:colOff>
      <xdr:row>27</xdr:row>
      <xdr:rowOff>2095500</xdr:rowOff>
    </xdr:to>
    <xdr:pic>
      <xdr:nvPicPr>
        <xdr:cNvPr id="1069" name="Immagine 10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47925" y="69580125"/>
          <a:ext cx="22193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28</xdr:row>
      <xdr:rowOff>76200</xdr:rowOff>
    </xdr:from>
    <xdr:to>
      <xdr:col>0</xdr:col>
      <xdr:colOff>2095500</xdr:colOff>
      <xdr:row>28</xdr:row>
      <xdr:rowOff>2790825</xdr:rowOff>
    </xdr:to>
    <xdr:pic>
      <xdr:nvPicPr>
        <xdr:cNvPr id="1070" name="Immagine 10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47650" y="71980425"/>
          <a:ext cx="18478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28</xdr:row>
      <xdr:rowOff>66675</xdr:rowOff>
    </xdr:from>
    <xdr:to>
      <xdr:col>1</xdr:col>
      <xdr:colOff>2162175</xdr:colOff>
      <xdr:row>28</xdr:row>
      <xdr:rowOff>2638425</xdr:rowOff>
    </xdr:to>
    <xdr:pic>
      <xdr:nvPicPr>
        <xdr:cNvPr id="1071" name="Immagine 10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609850" y="71970900"/>
          <a:ext cx="19621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29</xdr:row>
      <xdr:rowOff>57150</xdr:rowOff>
    </xdr:from>
    <xdr:to>
      <xdr:col>0</xdr:col>
      <xdr:colOff>2143125</xdr:colOff>
      <xdr:row>29</xdr:row>
      <xdr:rowOff>2581275</xdr:rowOff>
    </xdr:to>
    <xdr:pic>
      <xdr:nvPicPr>
        <xdr:cNvPr id="1072" name="Immagine 10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23825" y="74799825"/>
          <a:ext cx="20193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29</xdr:row>
      <xdr:rowOff>342900</xdr:rowOff>
    </xdr:from>
    <xdr:to>
      <xdr:col>1</xdr:col>
      <xdr:colOff>2257425</xdr:colOff>
      <xdr:row>29</xdr:row>
      <xdr:rowOff>1990725</xdr:rowOff>
    </xdr:to>
    <xdr:pic>
      <xdr:nvPicPr>
        <xdr:cNvPr id="1073" name="Immagine 10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75085575"/>
          <a:ext cx="2190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</xdr:row>
      <xdr:rowOff>390525</xdr:rowOff>
    </xdr:from>
    <xdr:to>
      <xdr:col>0</xdr:col>
      <xdr:colOff>2305050</xdr:colOff>
      <xdr:row>30</xdr:row>
      <xdr:rowOff>2085975</xdr:rowOff>
    </xdr:to>
    <xdr:pic>
      <xdr:nvPicPr>
        <xdr:cNvPr id="1074" name="Immagine 10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77971650"/>
          <a:ext cx="229552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30</xdr:row>
      <xdr:rowOff>742950</xdr:rowOff>
    </xdr:from>
    <xdr:to>
      <xdr:col>1</xdr:col>
      <xdr:colOff>2209800</xdr:colOff>
      <xdr:row>30</xdr:row>
      <xdr:rowOff>1905000</xdr:rowOff>
    </xdr:to>
    <xdr:pic>
      <xdr:nvPicPr>
        <xdr:cNvPr id="1075" name="Immagine 10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95550" y="78324075"/>
          <a:ext cx="2124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</xdr:row>
      <xdr:rowOff>190500</xdr:rowOff>
    </xdr:from>
    <xdr:to>
      <xdr:col>0</xdr:col>
      <xdr:colOff>1733550</xdr:colOff>
      <xdr:row>31</xdr:row>
      <xdr:rowOff>2419350</xdr:rowOff>
    </xdr:to>
    <xdr:pic>
      <xdr:nvPicPr>
        <xdr:cNvPr id="1076" name="Immagine 10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19075" y="80610075"/>
          <a:ext cx="15144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31</xdr:row>
      <xdr:rowOff>619125</xdr:rowOff>
    </xdr:from>
    <xdr:to>
      <xdr:col>1</xdr:col>
      <xdr:colOff>2228850</xdr:colOff>
      <xdr:row>31</xdr:row>
      <xdr:rowOff>2181225</xdr:rowOff>
    </xdr:to>
    <xdr:pic>
      <xdr:nvPicPr>
        <xdr:cNvPr id="1077" name="Immagine 109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600325" y="81038700"/>
          <a:ext cx="20383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32</xdr:row>
      <xdr:rowOff>276225</xdr:rowOff>
    </xdr:from>
    <xdr:to>
      <xdr:col>0</xdr:col>
      <xdr:colOff>2162175</xdr:colOff>
      <xdr:row>32</xdr:row>
      <xdr:rowOff>2409825</xdr:rowOff>
    </xdr:to>
    <xdr:pic>
      <xdr:nvPicPr>
        <xdr:cNvPr id="1078" name="Immagine 11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" y="83534250"/>
          <a:ext cx="21050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714375</xdr:colOff>
      <xdr:row>32</xdr:row>
      <xdr:rowOff>209550</xdr:rowOff>
    </xdr:from>
    <xdr:to>
      <xdr:col>1</xdr:col>
      <xdr:colOff>1781175</xdr:colOff>
      <xdr:row>32</xdr:row>
      <xdr:rowOff>2571750</xdr:rowOff>
    </xdr:to>
    <xdr:pic>
      <xdr:nvPicPr>
        <xdr:cNvPr id="1079" name="Immagine 11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124200" y="83467575"/>
          <a:ext cx="10668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58" zoomScaleNormal="58" workbookViewId="0">
      <selection activeCell="U4" sqref="U4"/>
    </sheetView>
  </sheetViews>
  <sheetFormatPr defaultRowHeight="18" x14ac:dyDescent="0.25"/>
  <cols>
    <col min="1" max="2" width="36.140625" style="4" customWidth="1"/>
    <col min="3" max="3" width="22.140625" style="4" customWidth="1"/>
    <col min="4" max="5" width="14" style="4" bestFit="1" customWidth="1"/>
    <col min="6" max="6" width="29" style="4" customWidth="1"/>
    <col min="7" max="7" width="21.85546875" style="4" customWidth="1"/>
    <col min="8" max="8" width="17.140625" style="4" bestFit="1" customWidth="1"/>
    <col min="9" max="9" width="11" style="8" bestFit="1" customWidth="1"/>
    <col min="10" max="10" width="20.42578125" style="5" bestFit="1" customWidth="1"/>
    <col min="11" max="11" width="20.42578125" style="5" customWidth="1"/>
    <col min="12" max="16384" width="9.140625" style="4"/>
  </cols>
  <sheetData>
    <row r="1" spans="1:11" ht="20.25" x14ac:dyDescent="0.3">
      <c r="A1" s="10" t="s">
        <v>56</v>
      </c>
      <c r="B1" s="10"/>
      <c r="C1" s="10"/>
    </row>
    <row r="3" spans="1:11" s="6" customFormat="1" ht="54" x14ac:dyDescent="0.25">
      <c r="A3" s="11" t="s">
        <v>45</v>
      </c>
      <c r="B3" s="11" t="s">
        <v>45</v>
      </c>
      <c r="C3" s="12" t="s">
        <v>46</v>
      </c>
      <c r="D3" s="13" t="s">
        <v>47</v>
      </c>
      <c r="E3" s="13" t="s">
        <v>48</v>
      </c>
      <c r="F3" s="12" t="s">
        <v>49</v>
      </c>
      <c r="G3" s="12" t="s">
        <v>50</v>
      </c>
      <c r="H3" s="12" t="s">
        <v>51</v>
      </c>
      <c r="I3" s="14" t="s">
        <v>55</v>
      </c>
      <c r="J3" s="15" t="s">
        <v>0</v>
      </c>
      <c r="K3" s="15" t="s">
        <v>57</v>
      </c>
    </row>
    <row r="4" spans="1:11" s="1" customFormat="1" ht="223.5" customHeight="1" x14ac:dyDescent="0.25">
      <c r="A4" s="3"/>
      <c r="B4" s="3"/>
      <c r="C4" s="2" t="s">
        <v>1</v>
      </c>
      <c r="D4" s="2">
        <v>80845501</v>
      </c>
      <c r="E4" s="2">
        <v>80845501</v>
      </c>
      <c r="F4" s="2" t="s">
        <v>2</v>
      </c>
      <c r="G4" s="2" t="s">
        <v>3</v>
      </c>
      <c r="H4" s="2" t="s">
        <v>54</v>
      </c>
      <c r="I4" s="16"/>
      <c r="J4" s="7">
        <v>1050</v>
      </c>
      <c r="K4" s="7">
        <f>J4/2.2</f>
        <v>477.27272727272725</v>
      </c>
    </row>
    <row r="5" spans="1:11" s="1" customFormat="1" ht="223.5" customHeight="1" x14ac:dyDescent="0.25">
      <c r="A5" s="3"/>
      <c r="B5" s="3"/>
      <c r="C5" s="2" t="s">
        <v>1</v>
      </c>
      <c r="D5" s="2">
        <v>80840571</v>
      </c>
      <c r="E5" s="2">
        <v>80840571</v>
      </c>
      <c r="F5" s="2" t="s">
        <v>4</v>
      </c>
      <c r="G5" s="2" t="s">
        <v>5</v>
      </c>
      <c r="H5" s="2" t="s">
        <v>52</v>
      </c>
      <c r="I5" s="16"/>
      <c r="J5" s="7">
        <v>1050</v>
      </c>
      <c r="K5" s="7">
        <f t="shared" ref="K5:K33" si="0">J5/2.2</f>
        <v>477.27272727272725</v>
      </c>
    </row>
    <row r="6" spans="1:11" s="1" customFormat="1" ht="223.5" customHeight="1" x14ac:dyDescent="0.25">
      <c r="A6" s="3"/>
      <c r="B6" s="3"/>
      <c r="C6" s="2" t="s">
        <v>1</v>
      </c>
      <c r="D6" s="2">
        <v>80845511</v>
      </c>
      <c r="E6" s="2">
        <v>80845511</v>
      </c>
      <c r="F6" s="2" t="s">
        <v>6</v>
      </c>
      <c r="G6" s="2" t="s">
        <v>3</v>
      </c>
      <c r="H6" s="2" t="s">
        <v>52</v>
      </c>
      <c r="I6" s="16"/>
      <c r="J6" s="7">
        <v>1050</v>
      </c>
      <c r="K6" s="7">
        <f t="shared" si="0"/>
        <v>477.27272727272725</v>
      </c>
    </row>
    <row r="7" spans="1:11" s="1" customFormat="1" ht="223.5" customHeight="1" x14ac:dyDescent="0.25">
      <c r="A7" s="3"/>
      <c r="B7" s="3"/>
      <c r="C7" s="2" t="s">
        <v>1</v>
      </c>
      <c r="D7" s="2">
        <v>81146821</v>
      </c>
      <c r="E7" s="2">
        <v>81146821</v>
      </c>
      <c r="F7" s="2" t="s">
        <v>9</v>
      </c>
      <c r="G7" s="2" t="s">
        <v>7</v>
      </c>
      <c r="H7" s="2" t="s">
        <v>52</v>
      </c>
      <c r="I7" s="16"/>
      <c r="J7" s="7">
        <v>1390</v>
      </c>
      <c r="K7" s="7">
        <f t="shared" si="0"/>
        <v>631.81818181818176</v>
      </c>
    </row>
    <row r="8" spans="1:11" s="1" customFormat="1" ht="223.5" customHeight="1" x14ac:dyDescent="0.25">
      <c r="A8" s="3"/>
      <c r="B8" s="3"/>
      <c r="C8" s="2" t="s">
        <v>10</v>
      </c>
      <c r="D8" s="2">
        <v>80845651</v>
      </c>
      <c r="E8" s="2">
        <v>80845651</v>
      </c>
      <c r="F8" s="2" t="s">
        <v>11</v>
      </c>
      <c r="G8" s="2" t="s">
        <v>3</v>
      </c>
      <c r="H8" s="2" t="s">
        <v>52</v>
      </c>
      <c r="I8" s="16"/>
      <c r="J8" s="7">
        <v>370</v>
      </c>
      <c r="K8" s="7">
        <f t="shared" si="0"/>
        <v>168.18181818181816</v>
      </c>
    </row>
    <row r="9" spans="1:11" s="1" customFormat="1" ht="223.5" customHeight="1" x14ac:dyDescent="0.25">
      <c r="A9" s="3"/>
      <c r="B9" s="3"/>
      <c r="C9" s="2" t="s">
        <v>10</v>
      </c>
      <c r="D9" s="2">
        <v>81046991</v>
      </c>
      <c r="E9" s="2">
        <v>81046991</v>
      </c>
      <c r="F9" s="2" t="s">
        <v>12</v>
      </c>
      <c r="G9" s="2" t="s">
        <v>8</v>
      </c>
      <c r="H9" s="2" t="s">
        <v>52</v>
      </c>
      <c r="I9" s="16"/>
      <c r="J9" s="7">
        <v>290</v>
      </c>
      <c r="K9" s="7">
        <f t="shared" si="0"/>
        <v>131.81818181818181</v>
      </c>
    </row>
    <row r="10" spans="1:11" s="1" customFormat="1" ht="223.5" customHeight="1" x14ac:dyDescent="0.25">
      <c r="A10" s="3"/>
      <c r="B10" s="3"/>
      <c r="C10" s="2" t="s">
        <v>10</v>
      </c>
      <c r="D10" s="2">
        <v>80840631</v>
      </c>
      <c r="E10" s="2">
        <v>80840631</v>
      </c>
      <c r="F10" s="2" t="s">
        <v>13</v>
      </c>
      <c r="G10" s="2" t="s">
        <v>5</v>
      </c>
      <c r="H10" s="2" t="s">
        <v>53</v>
      </c>
      <c r="I10" s="16"/>
      <c r="J10" s="7">
        <v>490</v>
      </c>
      <c r="K10" s="7">
        <f t="shared" si="0"/>
        <v>222.72727272727272</v>
      </c>
    </row>
    <row r="11" spans="1:11" s="1" customFormat="1" ht="223.5" customHeight="1" x14ac:dyDescent="0.25">
      <c r="A11" s="3"/>
      <c r="B11" s="3"/>
      <c r="C11" s="2" t="s">
        <v>10</v>
      </c>
      <c r="D11" s="2">
        <v>80846451</v>
      </c>
      <c r="E11" s="2">
        <v>80846451</v>
      </c>
      <c r="F11" s="2" t="s">
        <v>14</v>
      </c>
      <c r="G11" s="2" t="s">
        <v>3</v>
      </c>
      <c r="H11" s="2" t="s">
        <v>53</v>
      </c>
      <c r="I11" s="16"/>
      <c r="J11" s="7">
        <v>210</v>
      </c>
      <c r="K11" s="7">
        <f t="shared" si="0"/>
        <v>95.454545454545453</v>
      </c>
    </row>
    <row r="12" spans="1:11" s="1" customFormat="1" ht="223.5" customHeight="1" x14ac:dyDescent="0.25">
      <c r="A12" s="3"/>
      <c r="B12" s="3"/>
      <c r="C12" s="2" t="s">
        <v>15</v>
      </c>
      <c r="D12" s="2">
        <v>81112101</v>
      </c>
      <c r="E12" s="2">
        <v>81112101</v>
      </c>
      <c r="F12" s="2" t="s">
        <v>17</v>
      </c>
      <c r="G12" s="2" t="s">
        <v>16</v>
      </c>
      <c r="H12" s="2" t="s">
        <v>53</v>
      </c>
      <c r="I12" s="16"/>
      <c r="J12" s="7">
        <v>1290</v>
      </c>
      <c r="K12" s="7">
        <f t="shared" si="0"/>
        <v>586.36363636363626</v>
      </c>
    </row>
    <row r="13" spans="1:11" s="1" customFormat="1" ht="223.5" customHeight="1" x14ac:dyDescent="0.25">
      <c r="A13" s="3"/>
      <c r="B13" s="3"/>
      <c r="C13" s="2" t="s">
        <v>15</v>
      </c>
      <c r="D13" s="2">
        <v>81112301</v>
      </c>
      <c r="E13" s="2" t="e">
        <v>#N/A</v>
      </c>
      <c r="F13" s="2" t="s">
        <v>18</v>
      </c>
      <c r="G13" s="2" t="s">
        <v>19</v>
      </c>
      <c r="H13" s="2" t="s">
        <v>52</v>
      </c>
      <c r="I13" s="16"/>
      <c r="J13" s="7">
        <v>1290</v>
      </c>
      <c r="K13" s="7">
        <f t="shared" si="0"/>
        <v>586.36363636363626</v>
      </c>
    </row>
    <row r="14" spans="1:11" s="1" customFormat="1" ht="223.5" customHeight="1" x14ac:dyDescent="0.25">
      <c r="A14" s="3"/>
      <c r="B14" s="3"/>
      <c r="C14" s="2" t="s">
        <v>15</v>
      </c>
      <c r="D14" s="2">
        <v>81092721</v>
      </c>
      <c r="E14" s="2">
        <v>81092721</v>
      </c>
      <c r="F14" s="2" t="s">
        <v>20</v>
      </c>
      <c r="G14" s="2" t="s">
        <v>8</v>
      </c>
      <c r="H14" s="2" t="s">
        <v>54</v>
      </c>
      <c r="I14" s="16"/>
      <c r="J14" s="7">
        <v>1090</v>
      </c>
      <c r="K14" s="7">
        <f t="shared" si="0"/>
        <v>495.45454545454544</v>
      </c>
    </row>
    <row r="15" spans="1:11" s="1" customFormat="1" ht="223.5" customHeight="1" x14ac:dyDescent="0.25">
      <c r="A15" s="3"/>
      <c r="B15" s="3"/>
      <c r="C15" s="2" t="s">
        <v>15</v>
      </c>
      <c r="D15" s="2">
        <v>81112661</v>
      </c>
      <c r="E15" s="2">
        <v>81112661</v>
      </c>
      <c r="F15" s="2" t="s">
        <v>21</v>
      </c>
      <c r="G15" s="2" t="s">
        <v>22</v>
      </c>
      <c r="H15" s="2" t="s">
        <v>53</v>
      </c>
      <c r="I15" s="16"/>
      <c r="J15" s="7">
        <v>1090</v>
      </c>
      <c r="K15" s="7">
        <f t="shared" si="0"/>
        <v>495.45454545454544</v>
      </c>
    </row>
    <row r="16" spans="1:11" s="1" customFormat="1" ht="223.5" customHeight="1" x14ac:dyDescent="0.25">
      <c r="A16" s="3"/>
      <c r="B16" s="3"/>
      <c r="C16" s="2" t="s">
        <v>15</v>
      </c>
      <c r="D16" s="2">
        <v>80840251</v>
      </c>
      <c r="E16" s="2">
        <v>80840251</v>
      </c>
      <c r="F16" s="2" t="s">
        <v>23</v>
      </c>
      <c r="G16" s="2" t="s">
        <v>8</v>
      </c>
      <c r="H16" s="2" t="s">
        <v>54</v>
      </c>
      <c r="I16" s="16"/>
      <c r="J16" s="7">
        <v>1390</v>
      </c>
      <c r="K16" s="7">
        <f t="shared" si="0"/>
        <v>631.81818181818176</v>
      </c>
    </row>
    <row r="17" spans="1:11" s="1" customFormat="1" ht="223.5" customHeight="1" x14ac:dyDescent="0.25">
      <c r="A17" s="3"/>
      <c r="B17" s="3"/>
      <c r="C17" s="2" t="s">
        <v>15</v>
      </c>
      <c r="D17" s="2">
        <v>80840261</v>
      </c>
      <c r="E17" s="2">
        <v>80840261</v>
      </c>
      <c r="F17" s="2" t="s">
        <v>24</v>
      </c>
      <c r="G17" s="2" t="s">
        <v>8</v>
      </c>
      <c r="H17" s="2" t="s">
        <v>53</v>
      </c>
      <c r="I17" s="16"/>
      <c r="J17" s="7">
        <v>1050</v>
      </c>
      <c r="K17" s="7">
        <f t="shared" si="0"/>
        <v>477.27272727272725</v>
      </c>
    </row>
    <row r="18" spans="1:11" s="1" customFormat="1" ht="223.5" customHeight="1" x14ac:dyDescent="0.25">
      <c r="A18" s="3"/>
      <c r="B18" s="3"/>
      <c r="C18" s="2" t="s">
        <v>15</v>
      </c>
      <c r="D18" s="2">
        <v>81134091</v>
      </c>
      <c r="E18" s="2">
        <v>81134091</v>
      </c>
      <c r="F18" s="2" t="s">
        <v>25</v>
      </c>
      <c r="G18" s="2" t="s">
        <v>26</v>
      </c>
      <c r="H18" s="2" t="s">
        <v>52</v>
      </c>
      <c r="I18" s="16"/>
      <c r="J18" s="7">
        <v>1050</v>
      </c>
      <c r="K18" s="7">
        <f t="shared" si="0"/>
        <v>477.27272727272725</v>
      </c>
    </row>
    <row r="19" spans="1:11" s="1" customFormat="1" ht="223.5" customHeight="1" x14ac:dyDescent="0.25">
      <c r="A19" s="3"/>
      <c r="B19" s="3"/>
      <c r="C19" s="2" t="s">
        <v>15</v>
      </c>
      <c r="D19" s="2">
        <v>81134081</v>
      </c>
      <c r="E19" s="2">
        <v>81134081</v>
      </c>
      <c r="F19" s="2" t="s">
        <v>27</v>
      </c>
      <c r="G19" s="2" t="s">
        <v>28</v>
      </c>
      <c r="H19" s="2" t="s">
        <v>53</v>
      </c>
      <c r="I19" s="16"/>
      <c r="J19" s="7">
        <v>1050</v>
      </c>
      <c r="K19" s="7">
        <f t="shared" si="0"/>
        <v>477.27272727272725</v>
      </c>
    </row>
    <row r="20" spans="1:11" s="1" customFormat="1" ht="223.5" customHeight="1" x14ac:dyDescent="0.25">
      <c r="A20" s="3"/>
      <c r="B20" s="3"/>
      <c r="C20" s="2" t="s">
        <v>15</v>
      </c>
      <c r="D20" s="2">
        <v>80844921</v>
      </c>
      <c r="E20" s="2">
        <v>80844921</v>
      </c>
      <c r="F20" s="2" t="s">
        <v>29</v>
      </c>
      <c r="G20" s="2" t="s">
        <v>30</v>
      </c>
      <c r="H20" s="2" t="s">
        <v>54</v>
      </c>
      <c r="I20" s="16"/>
      <c r="J20" s="7">
        <v>1050</v>
      </c>
      <c r="K20" s="7">
        <f t="shared" si="0"/>
        <v>477.27272727272725</v>
      </c>
    </row>
    <row r="21" spans="1:11" s="1" customFormat="1" ht="223.5" customHeight="1" x14ac:dyDescent="0.25">
      <c r="A21" s="3"/>
      <c r="B21" s="3"/>
      <c r="C21" s="2" t="s">
        <v>15</v>
      </c>
      <c r="D21" s="2">
        <v>81140691</v>
      </c>
      <c r="E21" s="2">
        <v>81140691</v>
      </c>
      <c r="F21" s="2" t="s">
        <v>31</v>
      </c>
      <c r="G21" s="2" t="s">
        <v>26</v>
      </c>
      <c r="H21" s="2" t="s">
        <v>52</v>
      </c>
      <c r="I21" s="16"/>
      <c r="J21" s="7">
        <v>1390</v>
      </c>
      <c r="K21" s="7">
        <f t="shared" si="0"/>
        <v>631.81818181818176</v>
      </c>
    </row>
    <row r="22" spans="1:11" s="1" customFormat="1" ht="223.5" customHeight="1" x14ac:dyDescent="0.25">
      <c r="A22" s="3"/>
      <c r="B22" s="3"/>
      <c r="C22" s="2" t="s">
        <v>15</v>
      </c>
      <c r="D22" s="2">
        <v>81140741</v>
      </c>
      <c r="E22" s="2">
        <v>81140741</v>
      </c>
      <c r="F22" s="2" t="s">
        <v>32</v>
      </c>
      <c r="G22" s="2" t="s">
        <v>8</v>
      </c>
      <c r="H22" s="2" t="s">
        <v>54</v>
      </c>
      <c r="I22" s="16"/>
      <c r="J22" s="7">
        <v>790</v>
      </c>
      <c r="K22" s="7">
        <f t="shared" si="0"/>
        <v>359.09090909090907</v>
      </c>
    </row>
    <row r="23" spans="1:11" s="1" customFormat="1" ht="223.5" customHeight="1" x14ac:dyDescent="0.25">
      <c r="A23" s="3"/>
      <c r="B23" s="3"/>
      <c r="C23" s="2" t="s">
        <v>15</v>
      </c>
      <c r="D23" s="2">
        <v>81140711</v>
      </c>
      <c r="E23" s="2">
        <v>81140711</v>
      </c>
      <c r="F23" s="2" t="s">
        <v>33</v>
      </c>
      <c r="G23" s="2" t="s">
        <v>28</v>
      </c>
      <c r="H23" s="2" t="s">
        <v>52</v>
      </c>
      <c r="I23" s="16"/>
      <c r="J23" s="7">
        <v>790</v>
      </c>
      <c r="K23" s="7">
        <f t="shared" si="0"/>
        <v>359.09090909090907</v>
      </c>
    </row>
    <row r="24" spans="1:11" s="1" customFormat="1" ht="223.5" customHeight="1" x14ac:dyDescent="0.25">
      <c r="A24" s="3"/>
      <c r="B24" s="3"/>
      <c r="C24" s="2" t="s">
        <v>15</v>
      </c>
      <c r="D24" s="2">
        <v>81140721</v>
      </c>
      <c r="E24" s="2">
        <v>81140721</v>
      </c>
      <c r="F24" s="2" t="s">
        <v>34</v>
      </c>
      <c r="G24" s="2" t="s">
        <v>30</v>
      </c>
      <c r="H24" s="2" t="s">
        <v>52</v>
      </c>
      <c r="I24" s="16"/>
      <c r="J24" s="7">
        <v>790</v>
      </c>
      <c r="K24" s="7">
        <f t="shared" si="0"/>
        <v>359.09090909090907</v>
      </c>
    </row>
    <row r="25" spans="1:11" s="1" customFormat="1" ht="223.5" customHeight="1" x14ac:dyDescent="0.25">
      <c r="A25" s="3"/>
      <c r="B25" s="3"/>
      <c r="C25" s="2" t="s">
        <v>15</v>
      </c>
      <c r="D25" s="2">
        <v>81112291</v>
      </c>
      <c r="E25" s="2">
        <v>81112291</v>
      </c>
      <c r="F25" s="2" t="s">
        <v>35</v>
      </c>
      <c r="G25" s="2" t="s">
        <v>19</v>
      </c>
      <c r="H25" s="2" t="s">
        <v>52</v>
      </c>
      <c r="I25" s="16"/>
      <c r="J25" s="7">
        <v>990</v>
      </c>
      <c r="K25" s="7">
        <f t="shared" si="0"/>
        <v>449.99999999999994</v>
      </c>
    </row>
    <row r="26" spans="1:11" s="1" customFormat="1" ht="223.5" customHeight="1" x14ac:dyDescent="0.25">
      <c r="A26" s="3"/>
      <c r="B26" s="3"/>
      <c r="C26" s="2" t="s">
        <v>36</v>
      </c>
      <c r="D26" s="2">
        <v>81131461</v>
      </c>
      <c r="E26" s="2">
        <v>81131461</v>
      </c>
      <c r="F26" s="2" t="s">
        <v>37</v>
      </c>
      <c r="G26" s="2" t="s">
        <v>8</v>
      </c>
      <c r="H26" s="2" t="s">
        <v>52</v>
      </c>
      <c r="I26" s="16"/>
      <c r="J26" s="7">
        <v>725</v>
      </c>
      <c r="K26" s="7">
        <f t="shared" si="0"/>
        <v>329.5454545454545</v>
      </c>
    </row>
    <row r="27" spans="1:11" s="1" customFormat="1" ht="223.5" customHeight="1" x14ac:dyDescent="0.25">
      <c r="A27" s="3"/>
      <c r="B27" s="3"/>
      <c r="C27" s="2" t="s">
        <v>36</v>
      </c>
      <c r="D27" s="2">
        <v>81131471</v>
      </c>
      <c r="E27" s="2">
        <v>81131471</v>
      </c>
      <c r="F27" s="2" t="s">
        <v>38</v>
      </c>
      <c r="G27" s="2" t="s">
        <v>28</v>
      </c>
      <c r="H27" s="2" t="s">
        <v>52</v>
      </c>
      <c r="I27" s="16"/>
      <c r="J27" s="7">
        <v>725</v>
      </c>
      <c r="K27" s="7">
        <f t="shared" si="0"/>
        <v>329.5454545454545</v>
      </c>
    </row>
    <row r="28" spans="1:11" s="1" customFormat="1" ht="223.5" customHeight="1" x14ac:dyDescent="0.25">
      <c r="A28" s="3"/>
      <c r="B28" s="3"/>
      <c r="C28" s="2" t="s">
        <v>36</v>
      </c>
      <c r="D28" s="2">
        <v>81092671</v>
      </c>
      <c r="E28" s="2">
        <v>81092671</v>
      </c>
      <c r="F28" s="2" t="s">
        <v>39</v>
      </c>
      <c r="G28" s="2" t="s">
        <v>8</v>
      </c>
      <c r="H28" s="2" t="s">
        <v>54</v>
      </c>
      <c r="I28" s="16"/>
      <c r="J28" s="7">
        <v>955</v>
      </c>
      <c r="K28" s="7">
        <f t="shared" si="0"/>
        <v>434.09090909090907</v>
      </c>
    </row>
    <row r="29" spans="1:11" s="1" customFormat="1" ht="223.5" customHeight="1" x14ac:dyDescent="0.25">
      <c r="A29" s="3"/>
      <c r="B29" s="3"/>
      <c r="C29" s="2" t="s">
        <v>36</v>
      </c>
      <c r="D29" s="2">
        <v>81112651</v>
      </c>
      <c r="E29" s="2">
        <v>81112651</v>
      </c>
      <c r="F29" s="2" t="s">
        <v>40</v>
      </c>
      <c r="G29" s="2" t="s">
        <v>22</v>
      </c>
      <c r="H29" s="2" t="s">
        <v>53</v>
      </c>
      <c r="I29" s="16"/>
      <c r="J29" s="7">
        <v>955</v>
      </c>
      <c r="K29" s="7">
        <f t="shared" si="0"/>
        <v>434.09090909090907</v>
      </c>
    </row>
    <row r="30" spans="1:11" s="1" customFormat="1" ht="223.5" customHeight="1" x14ac:dyDescent="0.25">
      <c r="A30" s="3"/>
      <c r="B30" s="3"/>
      <c r="C30" s="2" t="s">
        <v>36</v>
      </c>
      <c r="D30" s="2">
        <v>81112631</v>
      </c>
      <c r="E30" s="2">
        <v>81112631</v>
      </c>
      <c r="F30" s="2" t="s">
        <v>41</v>
      </c>
      <c r="G30" s="2" t="s">
        <v>22</v>
      </c>
      <c r="H30" s="2" t="s">
        <v>53</v>
      </c>
      <c r="I30" s="16"/>
      <c r="J30" s="7">
        <v>440</v>
      </c>
      <c r="K30" s="7">
        <f t="shared" si="0"/>
        <v>199.99999999999997</v>
      </c>
    </row>
    <row r="31" spans="1:11" s="1" customFormat="1" ht="223.5" customHeight="1" x14ac:dyDescent="0.25">
      <c r="A31" s="3"/>
      <c r="B31" s="3"/>
      <c r="C31" s="2" t="s">
        <v>36</v>
      </c>
      <c r="D31" s="2">
        <v>81072701</v>
      </c>
      <c r="E31" s="2">
        <v>81072701</v>
      </c>
      <c r="F31" s="2" t="s">
        <v>42</v>
      </c>
      <c r="G31" s="2" t="s">
        <v>30</v>
      </c>
      <c r="H31" s="2" t="s">
        <v>52</v>
      </c>
      <c r="I31" s="16"/>
      <c r="J31" s="7">
        <v>850</v>
      </c>
      <c r="K31" s="7">
        <f t="shared" si="0"/>
        <v>386.36363636363632</v>
      </c>
    </row>
    <row r="32" spans="1:11" s="1" customFormat="1" ht="223.5" customHeight="1" x14ac:dyDescent="0.25">
      <c r="A32" s="3"/>
      <c r="B32" s="3"/>
      <c r="C32" s="2" t="s">
        <v>36</v>
      </c>
      <c r="D32" s="2">
        <v>80840481</v>
      </c>
      <c r="E32" s="2">
        <v>80840481</v>
      </c>
      <c r="F32" s="2" t="s">
        <v>43</v>
      </c>
      <c r="G32" s="2" t="s">
        <v>3</v>
      </c>
      <c r="H32" s="2" t="s">
        <v>54</v>
      </c>
      <c r="I32" s="16"/>
      <c r="J32" s="7">
        <v>420</v>
      </c>
      <c r="K32" s="7">
        <f t="shared" si="0"/>
        <v>190.90909090909091</v>
      </c>
    </row>
    <row r="33" spans="1:11" s="1" customFormat="1" ht="223.5" customHeight="1" x14ac:dyDescent="0.25">
      <c r="A33" s="3"/>
      <c r="B33" s="3"/>
      <c r="C33" s="2" t="s">
        <v>36</v>
      </c>
      <c r="D33" s="2">
        <v>81134191</v>
      </c>
      <c r="E33" s="2">
        <v>81134191</v>
      </c>
      <c r="F33" s="2" t="s">
        <v>44</v>
      </c>
      <c r="G33" s="2" t="s">
        <v>19</v>
      </c>
      <c r="H33" s="2" t="s">
        <v>52</v>
      </c>
      <c r="I33" s="16"/>
      <c r="J33" s="7">
        <v>210</v>
      </c>
      <c r="K33" s="7">
        <f t="shared" si="0"/>
        <v>95.454545454545453</v>
      </c>
    </row>
    <row r="34" spans="1:11" x14ac:dyDescent="0.25">
      <c r="I34" s="9">
        <f>SUM(I4:I33)</f>
        <v>0</v>
      </c>
    </row>
  </sheetData>
  <phoneticPr fontId="0" type="noConversion"/>
  <conditionalFormatting sqref="I4:I33">
    <cfRule type="cellIs" dxfId="4" priority="6" operator="equal">
      <formula>"No Stock"</formula>
    </cfRule>
    <cfRule type="cellIs" dxfId="3" priority="7" operator="equal">
      <formula>"Very High"</formula>
    </cfRule>
    <cfRule type="cellIs" dxfId="2" priority="8" operator="equal">
      <formula>"high"</formula>
    </cfRule>
    <cfRule type="cellIs" dxfId="1" priority="9" operator="equal">
      <formula>"Medium"</formula>
    </cfRule>
    <cfRule type="cellIs" dxfId="0" priority="10" operator="equal">
      <formula>"Low"</formula>
    </cfRule>
  </conditionalFormatting>
  <pageMargins left="0" right="0" top="0.19685039370078741" bottom="0" header="0.31496062992125984" footer="0.31496062992125984"/>
  <pageSetup paperSize="9" scale="2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2026-02-18T11:09:21Z</cp:lastPrinted>
  <dcterms:created xsi:type="dcterms:W3CDTF">2026-02-18T10:24:40Z</dcterms:created>
  <dcterms:modified xsi:type="dcterms:W3CDTF">2026-02-19T09:40:40Z</dcterms:modified>
</cp:coreProperties>
</file>